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LA REGION DE MURCIA\MURCIA\"/>
    </mc:Choice>
  </mc:AlternateContent>
  <xr:revisionPtr revIDLastSave="0" documentId="8_{ED0A215D-FC53-48D5-B4AC-039693D0FEC8}" xr6:coauthVersionLast="47" xr6:coauthVersionMax="47" xr10:uidLastSave="{00000000-0000-0000-0000-000000000000}"/>
  <bookViews>
    <workbookView xWindow="-108" yWindow="-108" windowWidth="19416" windowHeight="10416" xr2:uid="{02174C29-4632-41B0-9CD7-BEE24E1272E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<sst xmlns="http://schemas.openxmlformats.org/spreadsheetml/2006/main" count="261" uniqueCount="189">
  <si>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</si>
  <si>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</si>
  <si>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</si>
  <si>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</si>
  <si>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</si>
  <si>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</si>
  <si>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</si>
  <si>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</si>
  <si>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</si>
  <si>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</si>
  <si>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</si>
  <si>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</si>
  <si>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</si>
  <si>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</si>
  <si>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MULA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</si>
  <si>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</si>
  <si>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</si>
  <si>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</si>
  <si>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</si>
  <si>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</si>
  <si>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</si>
  <si>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</si>
  <si>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</si>
  <si>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</si>
  <si>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</si>
  <si>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</si>
  <si>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</si>
  <si>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</si>
  <si>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</si>
  <si>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</si>
  <si>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</si>
  <si>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</si>
  <si>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</si>
  <si>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</si>
  <si>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</si>
  <si>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</si>
  <si>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Albudeite</t>
  </si>
  <si>
    <t>Bullas</t>
  </si>
  <si>
    <t>Campos del Río</t>
  </si>
  <si>
    <t>Mula</t>
  </si>
  <si>
    <t>Pliego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</si>
  <si>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</si>
  <si>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</si>
  <si>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</si>
  <si>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</si>
  <si>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</si>
  <si>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</si>
  <si>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</si>
  <si>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</si>
  <si>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</si>
  <si>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</si>
  <si>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</si>
  <si>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</si>
  <si>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</si>
  <si>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</si>
  <si>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</si>
  <si>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</si>
  <si>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</si>
  <si>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</si>
  <si>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</si>
  <si>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</si>
  <si>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</si>
  <si>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</si>
  <si>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</si>
  <si>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Marruecos</t>
  </si>
  <si>
    <t>Colombia</t>
  </si>
  <si>
    <t>Ecuador</t>
  </si>
  <si>
    <t>Reino Unido</t>
  </si>
  <si>
    <t>Bolivia</t>
  </si>
  <si>
    <t>Bulgaria</t>
  </si>
  <si>
    <t>Rumania</t>
  </si>
  <si>
    <t>Portugal</t>
  </si>
  <si>
    <t>China</t>
  </si>
  <si>
    <t>Perú</t>
  </si>
  <si>
    <t>Honduras</t>
  </si>
  <si>
    <t>Ucrania</t>
  </si>
  <si>
    <t>Francia</t>
  </si>
  <si>
    <t>Nicaragua</t>
  </si>
  <si>
    <t>Argelia</t>
  </si>
  <si>
    <t>Senegal</t>
  </si>
  <si>
    <t>Países Bajos</t>
  </si>
  <si>
    <t>Venezuela</t>
  </si>
  <si>
    <t>Gambia</t>
  </si>
  <si>
    <t>Paraguay</t>
  </si>
  <si>
    <t>Mali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</si>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</sst>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A057906-54B1-4785-8C0F-456C66D38843}"/>
    <cellStyle name="Normal" xfId="0" builtinId="0"/>
    <cellStyle name="Normal 2" xfId="1" xr:uid="{1C429C45-4EA6-4347-AE3B-8DD292318E54}"/>
    <cellStyle name="Porcentaje 2" xfId="2" xr:uid="{41D1EB5D-71CE-46D7-8BEE-9DD236848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6C-4CA5-B0C3-82517B5640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C-4CA5-B0C3-82517B5640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6C-4CA5-B0C3-82517B5640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F6C-4CA5-B0C3-82517B5640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F6C-4CA5-B0C3-82517B564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32862</c:v>
              </c:pt>
              <c:pt idx="1">
                <c:v>33478</c:v>
              </c:pt>
              <c:pt idx="2">
                <c:v>34025</c:v>
              </c:pt>
              <c:pt idx="3">
                <c:v>34731</c:v>
              </c:pt>
              <c:pt idx="4">
                <c:v>35382</c:v>
              </c:pt>
              <c:pt idx="5">
                <c:v>36049</c:v>
              </c:pt>
              <c:pt idx="6">
                <c:v>36941</c:v>
              </c:pt>
              <c:pt idx="7">
                <c:v>37047</c:v>
              </c:pt>
              <c:pt idx="8">
                <c:v>37064</c:v>
              </c:pt>
              <c:pt idx="9">
                <c:v>37128</c:v>
              </c:pt>
              <c:pt idx="10" formatCode="#,##0">
                <c:v>36964</c:v>
              </c:pt>
              <c:pt idx="11" formatCode="#,##0">
                <c:v>36793</c:v>
              </c:pt>
              <c:pt idx="12" formatCode="#,##0">
                <c:v>36489</c:v>
              </c:pt>
              <c:pt idx="13" formatCode="#,##0">
                <c:v>35988</c:v>
              </c:pt>
              <c:pt idx="14" formatCode="#,##0">
                <c:v>35717</c:v>
              </c:pt>
              <c:pt idx="15" formatCode="#,##0">
                <c:v>35513</c:v>
              </c:pt>
              <c:pt idx="16" formatCode="#,##0">
                <c:v>35585</c:v>
              </c:pt>
              <c:pt idx="17" formatCode="#,##0">
                <c:v>35661</c:v>
              </c:pt>
              <c:pt idx="18" formatCode="#,##0">
                <c:v>35824</c:v>
              </c:pt>
              <c:pt idx="19" formatCode="#,##0">
                <c:v>36010</c:v>
              </c:pt>
              <c:pt idx="20" formatCode="#,##0">
                <c:v>36239</c:v>
              </c:pt>
              <c:pt idx="21" formatCode="#,##0">
                <c:v>36678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3E2-4931-B265-1FAE809FF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B81-40FD-915F-EB45D449273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B81-40FD-915F-EB45D4492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81-4149-BBBF-54A98A6DA9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81-4149-BBBF-54A98A6DA9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81-4149-BBBF-54A98A6DA9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A81-4149-BBBF-54A98A6DA9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A81-4149-BBBF-54A98A6DA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A4-4C6A-9417-8FAB6F4A83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A4-4C6A-9417-8FAB6F4A83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A4-4C6A-9417-8FAB6F4A83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A4-4C6A-9417-8FAB6F4A83A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DA4-4C6A-9417-8FAB6F4A8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BB-46A2-A515-49DEA39742B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BB-46A2-A515-49DEA39742B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BB-46A2-A515-49DEA39742B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BB-46A2-A515-49DEA39742B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4BB-46A2-A515-49DEA3974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5E-4122-9952-E0B64C6BC37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5E-4122-9952-E0B64C6BC37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5E-4122-9952-E0B64C6BC37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5E-4122-9952-E0B64C6BC37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5E-4122-9952-E0B64C6BC37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5E-4122-9952-E0B64C6BC3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05E-4122-9952-E0B64C6BC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E8DFE59-30E0-453F-B86B-C5EA0F8FF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374119-C6E9-4F74-B1D8-7F8F94177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B5182F-CCB2-4CBC-ADB4-1CCBDBFBB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B73045-E74D-42C2-A00B-5660FEDD1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A925BD-3849-4853-86A7-F59E1EA53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98CA2D-1E39-42D5-8291-A4F67F588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DB31F07-3564-405A-9F01-FA8667041C57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30267A8-DB6B-46CB-9E61-1CD98A0FC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08F1559-10C8-4491-A785-EB879B342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66DAF7-B1A7-4C56-96FE-6466EB364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8301F2F-45A2-4873-B104-E0786F118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5464C08-B906-4F7E-9563-74BC6D975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A41A036-9A56-4789-9D79-7E5BD5F5D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4F8680-2233-4CB1-BA38-F74BAA9E2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9CF5AB-EC0A-4E86-8ED2-0BD1B1B67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8AD544E-1C16-43AF-8E0D-49B1158EB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3E70E98-2D62-46F2-95ED-1A73E3459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77F02D1-7A5F-4695-9356-0E80E20F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7A2A833-E1FE-4D4E-BB71-52411088B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531270D-F1C4-4E3F-9D63-D84AC7CBC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CC4FE5-BEB6-46EC-A97E-CE63516FC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39D5-F1D5-43C6-8DFE-40740C9C55E1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MULA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3CF643A-A9B1-489D-8C47-FA8C2A8F7D52}"/>
    <hyperlink ref="B14:C14" location="Municipios!A1" display="Municipios" xr:uid="{745284F4-23E9-4A7C-80C9-578878B77669}"/>
    <hyperlink ref="B16:C16" location="'Datos Demograficos'!A1" display="Datos Demograficos" xr:uid="{F605AD83-28C7-4A83-B92D-CD8F4BE35B52}"/>
    <hyperlink ref="B18:C18" location="Nacionalidades!A1" display="Nacionalidades" xr:uid="{0FE64897-E110-4BE8-90DB-0B7DA9A97EBA}"/>
    <hyperlink ref="H18:I18" location="Trabajo!A1" display="Trabajo" xr:uid="{22DE0FE0-3D44-4904-89FF-60DB2AE2409D}"/>
    <hyperlink ref="E12:F12" location="'Datos Economicos'!A1" display="Datos Económicos" xr:uid="{3C2DC5C8-3616-4CAB-9932-4A4E33EEB418}"/>
    <hyperlink ref="E14" location="Trafico!A1" display="Tráfico" xr:uid="{AD656446-E5D2-4894-9BDC-829B78FD0A36}"/>
    <hyperlink ref="E16:F16" location="'Plazas Turisticas'!A1" display="Plazas Turisticas" xr:uid="{E029E4FD-2255-475E-82E4-6B47B28E4973}"/>
    <hyperlink ref="E18:F18" location="Bancos!A1" display="Bancos" xr:uid="{CF029E97-0D73-494A-89C5-C5F5C9F8E2CE}"/>
    <hyperlink ref="H12" location="Presupuestos!A1" display="Presupuestos" xr:uid="{7B4E699A-1EC8-4EF7-9128-1686596AA93C}"/>
    <hyperlink ref="H14" location="'Datos Catastrales'!A1" display="Datos Catastrales" xr:uid="{CCDFD583-E6C1-4F1A-881D-06E76B9158E6}"/>
    <hyperlink ref="H16:I16" location="Hacienda!A1" display="Hacienda" xr:uid="{84C98293-BFB1-4B6F-A68E-63537FF506E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4535B-70C7-40E4-AA45-0678F39DA922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135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25">
      <c r="A15" s="20"/>
      <c r="B15" s="117">
        <v>16</v>
      </c>
      <c r="C15" s="115">
        <v>11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140</v>
      </c>
      <c r="G17" s="128">
        <v>-0.1111111111111111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141</v>
      </c>
      <c r="F20" s="129">
        <v>1390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142</v>
      </c>
      <c r="F22" s="130">
        <v>3.7897377174327937E-2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143</v>
      </c>
      <c r="F24" s="129">
        <v>1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144</v>
      </c>
      <c r="F26" s="130">
        <v>0.2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251BF72-F932-4CFD-9EFF-6C68E71CFFA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E94B8-0425-4A9A-82C2-FB0367C2288D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25">
      <c r="A16" s="20"/>
      <c r="B16" s="135">
        <v>12966.93297</v>
      </c>
      <c r="C16" s="136">
        <v>840.84242999999992</v>
      </c>
      <c r="D16" s="136">
        <v>3758.17427</v>
      </c>
      <c r="E16" s="136">
        <v>10209.980100000001</v>
      </c>
      <c r="F16" s="136">
        <v>107.92811</v>
      </c>
      <c r="G16" s="136">
        <v>0</v>
      </c>
      <c r="H16" s="136">
        <v>290.83724999999998</v>
      </c>
      <c r="I16" s="136">
        <v>20.3</v>
      </c>
      <c r="J16" s="136">
        <v>95</v>
      </c>
      <c r="K16" s="137">
        <v>28289.995129999999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25">
      <c r="A20" s="20"/>
      <c r="B20" s="135">
        <v>12255.655259999998</v>
      </c>
      <c r="C20" s="136">
        <v>11111.42677</v>
      </c>
      <c r="D20" s="136">
        <v>237.15457999999998</v>
      </c>
      <c r="E20" s="136">
        <v>1844.4639399999999</v>
      </c>
      <c r="F20" s="136">
        <v>877.41257999999993</v>
      </c>
      <c r="G20" s="136">
        <v>33.977730000000001</v>
      </c>
      <c r="H20" s="136">
        <v>21.95</v>
      </c>
      <c r="I20" s="136">
        <v>978.43134999999995</v>
      </c>
      <c r="J20" s="137">
        <v>27461.4912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12125.621720000001</v>
      </c>
      <c r="C24" s="136">
        <v>2235.7249199999997</v>
      </c>
      <c r="D24" s="136">
        <v>5440.1886800000002</v>
      </c>
      <c r="E24" s="136">
        <v>856.02122000000008</v>
      </c>
      <c r="F24" s="136">
        <v>5590.1487299999999</v>
      </c>
      <c r="G24" s="136">
        <v>1213.78593</v>
      </c>
      <c r="H24" s="137">
        <v>27461.491199999997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037C688-C5EE-4E73-9E22-06834F1F609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6CC5-9CB4-414E-90F6-A0FADD717ECF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2">
      <c r="A15" s="20"/>
      <c r="B15" s="100" t="s">
        <v>174</v>
      </c>
      <c r="C15" s="149">
        <v>28418</v>
      </c>
      <c r="E15" s="150" t="s">
        <v>175</v>
      </c>
      <c r="F15" s="151">
        <v>14979</v>
      </c>
      <c r="G15" s="20"/>
      <c r="I15" s="100" t="s">
        <v>176</v>
      </c>
      <c r="J15" s="149">
        <v>36116</v>
      </c>
      <c r="K15" s="23"/>
    </row>
    <row r="16" spans="1:11" ht="51" customHeight="1" x14ac:dyDescent="0.2">
      <c r="A16" s="20"/>
      <c r="B16" s="150" t="s">
        <v>177</v>
      </c>
      <c r="C16" s="152">
        <v>1199666.5080500001</v>
      </c>
      <c r="E16" s="150" t="s">
        <v>178</v>
      </c>
      <c r="F16" s="153">
        <v>707.82479999999998</v>
      </c>
      <c r="G16" s="20"/>
      <c r="I16" s="150" t="s">
        <v>179</v>
      </c>
      <c r="J16" s="152">
        <v>80033.2</v>
      </c>
      <c r="K16" s="23"/>
    </row>
    <row r="17" spans="1:13" ht="51" customHeight="1" thickBot="1" x14ac:dyDescent="0.25">
      <c r="A17" s="20"/>
      <c r="B17" s="150" t="s">
        <v>180</v>
      </c>
      <c r="C17" s="152">
        <v>707595.58880000003</v>
      </c>
      <c r="E17" s="150" t="s">
        <v>181</v>
      </c>
      <c r="F17" s="153">
        <v>261.61580000000004</v>
      </c>
      <c r="G17" s="20"/>
      <c r="I17" s="154" t="s">
        <v>182</v>
      </c>
      <c r="J17" s="155">
        <v>288203.59999999998</v>
      </c>
      <c r="K17" s="23"/>
    </row>
    <row r="18" spans="1:13" ht="51" customHeight="1" thickBot="1" x14ac:dyDescent="0.25">
      <c r="A18" s="20"/>
      <c r="B18" s="154" t="s">
        <v>183</v>
      </c>
      <c r="C18" s="156">
        <v>492070.91925000004</v>
      </c>
      <c r="D18" s="157"/>
      <c r="E18" s="154" t="s">
        <v>184</v>
      </c>
      <c r="F18" s="158">
        <v>446.209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970CEE9-1F4E-4752-A200-EF53A4E58C7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F32F-0A82-48CA-A140-450F922588E7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186</v>
      </c>
      <c r="E15" s="53">
        <v>16894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187</v>
      </c>
      <c r="E17" s="53">
        <v>1796.2864780395407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13746.268826802416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188</v>
      </c>
      <c r="D21" s="80"/>
      <c r="E21" s="159">
        <v>0.86529813287002844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A0B7CDB-2A46-466F-840F-B55CD7E14A0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EE47-4CE1-4DEC-9644-1227D973280B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5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810.0100154876709</v>
      </c>
      <c r="H14" s="25" t="s">
        <v>17</v>
      </c>
      <c r="I14" s="26">
        <v>7.1579873073116362E-2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36678</v>
      </c>
      <c r="H16" s="25" t="s">
        <v>17</v>
      </c>
      <c r="I16" s="26">
        <v>2.36374228906252E-2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0.10286820437319374</v>
      </c>
      <c r="H18" s="25" t="s">
        <v>20</v>
      </c>
      <c r="I18" s="26">
        <v>0.15258569355258647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45.280921591960578</v>
      </c>
      <c r="H20" s="25" t="s">
        <v>20</v>
      </c>
      <c r="I20" s="33">
        <v>137.12165810900476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8.6935220022902016</v>
      </c>
      <c r="H22" s="25" t="s">
        <v>20</v>
      </c>
      <c r="I22" s="33">
        <v>5.5214398218203113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843</v>
      </c>
      <c r="H24" s="25" t="s">
        <v>17</v>
      </c>
      <c r="I24" s="26">
        <v>1.8053711397609973E-2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7640</v>
      </c>
      <c r="H26" s="25" t="s">
        <v>17</v>
      </c>
      <c r="I26" s="26">
        <v>1.4281121254944185E-2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1923</v>
      </c>
      <c r="H28" s="25" t="s">
        <v>20</v>
      </c>
      <c r="I28" s="36">
        <v>83879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894</v>
      </c>
      <c r="H30" s="25" t="s">
        <v>17</v>
      </c>
      <c r="I30" s="26">
        <v>1.6650215111839534E-2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16</v>
      </c>
      <c r="H32" s="25" t="s">
        <v>17</v>
      </c>
      <c r="I32" s="26">
        <v>2.3154848046309694E-2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3.7897377174327937E-2</v>
      </c>
      <c r="H34" s="25" t="s">
        <v>29</v>
      </c>
      <c r="I34" s="26">
        <v>0.2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27276</v>
      </c>
      <c r="H36" s="25" t="s">
        <v>17</v>
      </c>
      <c r="I36" s="26">
        <v>2.3684155685378273E-2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30143.374690000004</v>
      </c>
      <c r="H38" s="25" t="s">
        <v>17</v>
      </c>
      <c r="I38" s="26">
        <v>2.0021902745737639E-2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13746.268826802416</v>
      </c>
      <c r="H40" s="25" t="s">
        <v>20</v>
      </c>
      <c r="I40" s="36">
        <v>19018.436374721736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590ED84-37A7-43E0-9116-DC3338D6C48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E85C6-1B40-4F2E-9960-D52378B54708}">
  <sheetPr codeName="Hoja4">
    <pageSetUpPr fitToPage="1"/>
  </sheetPr>
  <dimension ref="A4:H28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810.0100154876709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39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8.6935220022902016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1392</v>
      </c>
    </row>
    <row r="25" spans="1:7" ht="13.2" x14ac:dyDescent="0.25">
      <c r="B25" s="49" t="s">
        <v>37</v>
      </c>
      <c r="C25" s="50">
        <v>11647</v>
      </c>
    </row>
    <row r="26" spans="1:7" ht="13.2" x14ac:dyDescent="0.25">
      <c r="B26" s="49" t="s">
        <v>38</v>
      </c>
      <c r="C26" s="50">
        <v>2152</v>
      </c>
    </row>
    <row r="27" spans="1:7" ht="13.2" x14ac:dyDescent="0.25">
      <c r="B27" s="49" t="s">
        <v>39</v>
      </c>
      <c r="C27" s="50">
        <v>17480</v>
      </c>
    </row>
    <row r="28" spans="1:7" ht="13.2" x14ac:dyDescent="0.25">
      <c r="B28" s="49" t="s">
        <v>40</v>
      </c>
      <c r="C28" s="50">
        <v>4007</v>
      </c>
    </row>
  </sheetData>
  <mergeCells count="3">
    <mergeCell ref="C6:E6"/>
    <mergeCell ref="C8:E8"/>
    <mergeCell ref="C10:E10"/>
  </mergeCells>
  <hyperlinks>
    <hyperlink ref="A7" location="Indice!A1" display="Índice" xr:uid="{2D5DAAD3-B829-431F-BC04-B258D77E7E6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5F8A0-9BD1-4E0A-9204-EE2A8A7E57FB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36678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41</v>
      </c>
      <c r="D13" s="26">
        <v>0.49438355417416435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42</v>
      </c>
      <c r="D15" s="26">
        <v>0.10286820437319374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43</v>
      </c>
      <c r="C17" s="21"/>
      <c r="D17" s="26">
        <v>0.48590179873602335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45.280921591960578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44</v>
      </c>
      <c r="H24" s="42"/>
      <c r="I24" s="58"/>
      <c r="J24" s="26">
        <v>0.18081683843175747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45</v>
      </c>
      <c r="H26" s="42"/>
      <c r="J26" s="53">
        <v>296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46</v>
      </c>
      <c r="H28" s="59"/>
      <c r="I28" s="59"/>
      <c r="J28" s="53">
        <v>143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47</v>
      </c>
      <c r="H30" s="42"/>
      <c r="J30" s="53">
        <v>400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48</v>
      </c>
      <c r="H32" s="42"/>
      <c r="J32" s="53">
        <v>-104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3.8" x14ac:dyDescent="0.25">
      <c r="A35" s="20"/>
      <c r="C35" s="42"/>
      <c r="G35" s="61">
        <v>5802</v>
      </c>
      <c r="H35" s="61"/>
      <c r="I35" s="61">
        <v>6681</v>
      </c>
      <c r="J35" s="61"/>
      <c r="K35" s="23"/>
    </row>
    <row r="36" spans="1:11" ht="13.8" x14ac:dyDescent="0.25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3.8" x14ac:dyDescent="0.25">
      <c r="A37" s="20"/>
      <c r="B37" s="21" t="s">
        <v>53</v>
      </c>
      <c r="C37" s="42"/>
      <c r="G37" s="63">
        <v>2965</v>
      </c>
      <c r="H37" s="63">
        <v>2837</v>
      </c>
      <c r="I37" s="63">
        <v>3396</v>
      </c>
      <c r="J37" s="63">
        <v>3285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7FCE6845-CAEA-420D-83EB-091ABF4C6C9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33819-4054-4887-A30B-D7C0EE0C1C53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54</v>
      </c>
      <c r="C11" s="65">
        <v>32905</v>
      </c>
      <c r="D11" s="66"/>
      <c r="E11" s="67" t="s">
        <v>55</v>
      </c>
      <c r="F11" s="65">
        <v>3773</v>
      </c>
      <c r="G11" s="67" t="s">
        <v>56</v>
      </c>
      <c r="H11" s="66"/>
      <c r="I11" s="65">
        <v>883</v>
      </c>
      <c r="J11" s="67" t="s">
        <v>57</v>
      </c>
      <c r="K11" s="68">
        <v>1734</v>
      </c>
    </row>
    <row r="12" spans="1:11" ht="30.75" customHeight="1" thickBot="1" x14ac:dyDescent="0.25">
      <c r="B12" s="64" t="s">
        <v>58</v>
      </c>
      <c r="C12" s="65">
        <v>1069</v>
      </c>
      <c r="D12" s="67"/>
      <c r="E12" s="67" t="s">
        <v>59</v>
      </c>
      <c r="F12" s="65">
        <v>87</v>
      </c>
      <c r="G12" s="67" t="s">
        <v>60</v>
      </c>
      <c r="H12" s="67"/>
      <c r="I12" s="65">
        <v>0</v>
      </c>
      <c r="J12" s="67" t="s">
        <v>61</v>
      </c>
      <c r="K12" s="68">
        <v>0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36678</v>
      </c>
      <c r="J14" s="69"/>
      <c r="K14" s="69"/>
    </row>
    <row r="16" spans="1:11" x14ac:dyDescent="0.2">
      <c r="B16" s="21" t="s">
        <v>64</v>
      </c>
      <c r="C16" s="76">
        <v>1583</v>
      </c>
    </row>
    <row r="17" spans="2:3" x14ac:dyDescent="0.2">
      <c r="B17" s="21" t="s">
        <v>65</v>
      </c>
      <c r="C17" s="76">
        <v>317</v>
      </c>
    </row>
    <row r="18" spans="2:3" x14ac:dyDescent="0.2">
      <c r="B18" s="21" t="s">
        <v>66</v>
      </c>
      <c r="C18" s="76">
        <v>243</v>
      </c>
    </row>
    <row r="19" spans="2:3" x14ac:dyDescent="0.2">
      <c r="B19" s="21" t="s">
        <v>67</v>
      </c>
      <c r="C19" s="76">
        <v>234</v>
      </c>
    </row>
    <row r="20" spans="2:3" x14ac:dyDescent="0.2">
      <c r="B20" s="21" t="s">
        <v>68</v>
      </c>
      <c r="C20" s="76">
        <v>185</v>
      </c>
    </row>
    <row r="21" spans="2:3" x14ac:dyDescent="0.2">
      <c r="B21" s="21" t="s">
        <v>69</v>
      </c>
      <c r="C21" s="76">
        <v>182</v>
      </c>
    </row>
    <row r="22" spans="2:3" x14ac:dyDescent="0.2">
      <c r="B22" s="21" t="s">
        <v>70</v>
      </c>
      <c r="C22" s="76">
        <v>143</v>
      </c>
    </row>
    <row r="23" spans="2:3" x14ac:dyDescent="0.2">
      <c r="B23" s="21" t="s">
        <v>71</v>
      </c>
      <c r="C23" s="76">
        <v>111</v>
      </c>
    </row>
    <row r="24" spans="2:3" x14ac:dyDescent="0.2">
      <c r="B24" s="21" t="s">
        <v>72</v>
      </c>
      <c r="C24" s="76">
        <v>61</v>
      </c>
    </row>
    <row r="25" spans="2:3" x14ac:dyDescent="0.2">
      <c r="B25" s="21" t="s">
        <v>73</v>
      </c>
      <c r="C25" s="76">
        <v>58</v>
      </c>
    </row>
    <row r="26" spans="2:3" x14ac:dyDescent="0.2">
      <c r="B26" s="21" t="s">
        <v>74</v>
      </c>
      <c r="C26" s="76">
        <v>53</v>
      </c>
    </row>
    <row r="27" spans="2:3" x14ac:dyDescent="0.2">
      <c r="B27" s="21" t="s">
        <v>75</v>
      </c>
      <c r="C27" s="76">
        <v>45</v>
      </c>
    </row>
    <row r="28" spans="2:3" x14ac:dyDescent="0.2">
      <c r="B28" s="21" t="s">
        <v>76</v>
      </c>
      <c r="C28" s="76">
        <v>38</v>
      </c>
    </row>
    <row r="29" spans="2:3" x14ac:dyDescent="0.2">
      <c r="B29" s="21" t="s">
        <v>77</v>
      </c>
      <c r="C29" s="76">
        <v>38</v>
      </c>
    </row>
    <row r="30" spans="2:3" x14ac:dyDescent="0.2">
      <c r="B30" s="21" t="s">
        <v>78</v>
      </c>
      <c r="C30" s="76">
        <v>37</v>
      </c>
    </row>
    <row r="31" spans="2:3" x14ac:dyDescent="0.2">
      <c r="B31" s="21" t="s">
        <v>79</v>
      </c>
      <c r="C31" s="76">
        <v>37</v>
      </c>
    </row>
    <row r="32" spans="2:3" x14ac:dyDescent="0.2">
      <c r="B32" s="21" t="s">
        <v>80</v>
      </c>
      <c r="C32" s="76">
        <v>36</v>
      </c>
    </row>
    <row r="33" spans="2:3" x14ac:dyDescent="0.2">
      <c r="B33" s="21" t="s">
        <v>81</v>
      </c>
      <c r="C33" s="76">
        <v>36</v>
      </c>
    </row>
    <row r="34" spans="2:3" x14ac:dyDescent="0.2">
      <c r="B34" s="21" t="s">
        <v>82</v>
      </c>
      <c r="C34" s="76">
        <v>29</v>
      </c>
    </row>
    <row r="35" spans="2:3" x14ac:dyDescent="0.2">
      <c r="B35" s="21" t="s">
        <v>83</v>
      </c>
      <c r="C35" s="76">
        <v>28</v>
      </c>
    </row>
    <row r="36" spans="2:3" x14ac:dyDescent="0.2">
      <c r="B36" s="21" t="s">
        <v>84</v>
      </c>
      <c r="C36" s="76">
        <v>27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0B53FF6-D2CD-4B1B-BBB3-08F272D712E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A38D-BC4C-458B-86C7-E882E42E6F71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85</v>
      </c>
      <c r="E12" s="78">
        <v>9847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86</v>
      </c>
      <c r="C14" s="79"/>
      <c r="D14" s="79"/>
      <c r="E14" s="78">
        <v>4241</v>
      </c>
    </row>
    <row r="15" spans="1:9" x14ac:dyDescent="0.2">
      <c r="A15" s="20"/>
      <c r="E15" s="78"/>
    </row>
    <row r="16" spans="1:9" x14ac:dyDescent="0.2">
      <c r="A16" s="20"/>
      <c r="B16" s="21" t="s">
        <v>87</v>
      </c>
      <c r="D16" s="80"/>
      <c r="E16" s="78">
        <v>1923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88</v>
      </c>
      <c r="D18" s="80"/>
      <c r="E18" s="78">
        <v>2318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89</v>
      </c>
      <c r="D20" s="80"/>
      <c r="E20" s="81">
        <v>0.23277766619803172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91</v>
      </c>
      <c r="E26" s="86"/>
      <c r="F26" s="86"/>
      <c r="G26" s="86"/>
      <c r="H26" s="87"/>
    </row>
    <row r="27" spans="1:16" ht="16.8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25">
      <c r="C28" s="88" t="s">
        <v>97</v>
      </c>
      <c r="D28" s="89">
        <v>1178</v>
      </c>
      <c r="E28" s="89">
        <v>159</v>
      </c>
      <c r="F28" s="89">
        <v>3706</v>
      </c>
      <c r="G28" s="90">
        <v>2597</v>
      </c>
      <c r="H28" s="90">
        <f>SUM(D28:G28)</f>
        <v>7640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334C850-429B-4789-92BF-185DAC0D1B2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353D-ECAA-4370-A2D8-E126FC8BD72D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2">
      <c r="A15" s="20"/>
      <c r="B15" s="105" t="s">
        <v>97</v>
      </c>
      <c r="C15" s="106">
        <v>752</v>
      </c>
      <c r="D15" s="107">
        <v>4275</v>
      </c>
      <c r="E15" s="108">
        <v>108</v>
      </c>
      <c r="G15" s="105" t="s">
        <v>97</v>
      </c>
      <c r="H15" s="109">
        <v>69</v>
      </c>
      <c r="I15" s="107">
        <v>97</v>
      </c>
      <c r="J15" s="107">
        <v>2858</v>
      </c>
      <c r="K15" s="110">
        <v>2111</v>
      </c>
      <c r="L15" s="111"/>
      <c r="M15" s="105" t="s">
        <v>97</v>
      </c>
      <c r="N15" s="112">
        <v>1869</v>
      </c>
      <c r="O15" s="112">
        <v>1822</v>
      </c>
      <c r="P15" s="112">
        <v>1161</v>
      </c>
      <c r="Q15" s="108">
        <v>283</v>
      </c>
      <c r="R15" s="23"/>
    </row>
    <row r="16" spans="1:18" ht="34.5" customHeight="1" thickBot="1" x14ac:dyDescent="0.25">
      <c r="A16" s="20"/>
      <c r="B16" s="113" t="s">
        <v>109</v>
      </c>
      <c r="C16" s="114">
        <v>307</v>
      </c>
      <c r="D16" s="115">
        <v>432</v>
      </c>
      <c r="E16" s="116">
        <v>104</v>
      </c>
      <c r="G16" s="113" t="s">
        <v>109</v>
      </c>
      <c r="H16" s="114">
        <v>19</v>
      </c>
      <c r="I16" s="115">
        <v>26</v>
      </c>
      <c r="J16" s="115">
        <v>364</v>
      </c>
      <c r="K16" s="116">
        <v>434</v>
      </c>
      <c r="L16" s="111"/>
      <c r="M16" s="113" t="s">
        <v>109</v>
      </c>
      <c r="N16" s="115">
        <v>734</v>
      </c>
      <c r="O16" s="115">
        <v>96</v>
      </c>
      <c r="P16" s="115">
        <v>12</v>
      </c>
      <c r="Q16" s="116">
        <v>1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14E9B05-0A0D-4D7F-BAB4-8EBECD3385D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29F7-500E-41A1-8BFB-02E4C541C1D0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110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25">
      <c r="A15" s="20"/>
      <c r="B15" s="117">
        <v>19111</v>
      </c>
      <c r="C15" s="115">
        <v>2889</v>
      </c>
      <c r="D15" s="115">
        <v>4484</v>
      </c>
      <c r="E15" s="115">
        <v>2</v>
      </c>
      <c r="F15" s="115">
        <v>310</v>
      </c>
      <c r="G15" s="116">
        <v>480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117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13534</v>
      </c>
      <c r="C21" s="115">
        <v>9221</v>
      </c>
      <c r="D21" s="116">
        <v>22755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2D40619-61E4-40F4-BEBC-3CEFAE0BB73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88BEA-921F-4D5F-8A6A-13E839D96FE7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121</v>
      </c>
      <c r="I12" s="23"/>
    </row>
    <row r="13" spans="1:9" ht="18.75" customHeight="1" x14ac:dyDescent="0.25">
      <c r="A13" s="20"/>
      <c r="B13" s="119" t="s">
        <v>122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2">
      <c r="A16" s="20"/>
      <c r="B16" s="121" t="s">
        <v>128</v>
      </c>
      <c r="C16" s="122">
        <v>7</v>
      </c>
      <c r="D16" s="122">
        <v>1</v>
      </c>
      <c r="E16" s="122">
        <v>8</v>
      </c>
      <c r="F16" s="122">
        <v>20</v>
      </c>
      <c r="G16" s="123">
        <v>0</v>
      </c>
      <c r="H16" s="124">
        <v>36</v>
      </c>
      <c r="I16" s="23"/>
    </row>
    <row r="17" spans="1:9" ht="32.25" customHeight="1" thickBot="1" x14ac:dyDescent="0.25">
      <c r="A17" s="20"/>
      <c r="B17" s="125" t="s">
        <v>129</v>
      </c>
      <c r="C17" s="115">
        <v>7</v>
      </c>
      <c r="D17" s="115">
        <v>1</v>
      </c>
      <c r="E17" s="115">
        <v>9</v>
      </c>
      <c r="F17" s="115">
        <v>19</v>
      </c>
      <c r="G17" s="126">
        <v>0</v>
      </c>
      <c r="H17" s="116">
        <v>36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130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2">
      <c r="A22" s="20"/>
      <c r="B22" s="121" t="s">
        <v>128</v>
      </c>
      <c r="C22" s="122">
        <v>160</v>
      </c>
      <c r="D22" s="122">
        <v>350</v>
      </c>
      <c r="E22" s="122">
        <v>176</v>
      </c>
      <c r="F22" s="122">
        <v>215</v>
      </c>
      <c r="G22" s="123">
        <v>0</v>
      </c>
      <c r="H22" s="124">
        <v>901</v>
      </c>
      <c r="I22" s="23"/>
    </row>
    <row r="23" spans="1:9" ht="32.25" customHeight="1" thickBot="1" x14ac:dyDescent="0.25">
      <c r="A23" s="20"/>
      <c r="B23" s="125" t="s">
        <v>129</v>
      </c>
      <c r="C23" s="115">
        <v>147</v>
      </c>
      <c r="D23" s="115">
        <v>350</v>
      </c>
      <c r="E23" s="115">
        <v>188</v>
      </c>
      <c r="F23" s="115">
        <v>209</v>
      </c>
      <c r="G23" s="126">
        <v>0</v>
      </c>
      <c r="H23" s="116">
        <v>894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A713E99-544A-4C98-B19C-89F7D346191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2024-12-23T12:52:29Z</dcterms:modified>
</cp:coreProperties>
</file>